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45" windowWidth="9750" windowHeight="77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<sst xmlns="http://schemas.openxmlformats.org/spreadsheetml/2006/main" count="17" uniqueCount="17">
  <si>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DA107-2</t>
  </si>
  <si>
    <t>Type</t>
  </si>
  <si>
    <t>DA107-1</t>
  </si>
  <si>
    <t>mH</t>
  </si>
  <si>
    <t>pF</t>
  </si>
  <si>
    <t>DA12-1</t>
  </si>
  <si>
    <t>DA17</t>
  </si>
  <si>
    <t>DA101-4</t>
  </si>
  <si>
    <t>DA101-5</t>
  </si>
  <si>
    <t>Magnetic 9000</t>
  </si>
  <si>
    <t>ACEA 2500</t>
  </si>
  <si>
    <t>DA101-5-K</t>
  </si>
  <si>
    <t>DA101-4-K</t>
  </si>
  <si>
    <t>F avec C</t>
  </si>
  <si>
    <t>F sans C</t>
  </si>
  <si>
    <t>Lf</t>
  </si>
  <si>
    <t>Cp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</si>
</sst>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9" sqref="A19:IV19"/>
    </sheetView>
  </sheetViews>
  <sheetFormatPr defaultColWidth="11.421875" defaultRowHeight="12.75"/>
  <cols>
    <col min="1" max="1" width="18.8515625" style="8" customWidth="1"/>
    <col min="2" max="3" width="11.421875" style="9" customWidth="1"/>
    <col min="4" max="4" width="14.00390625" style="14" bestFit="1" customWidth="1"/>
    <col min="5" max="5" width="14.00390625" style="15" bestFit="1" customWidth="1"/>
    <col min="6" max="6" width="12.421875" style="2" bestFit="1" customWidth="1"/>
    <col min="7" max="16384" width="11.421875" style="1" customWidth="1"/>
  </cols>
  <sheetData>
    <row r="1" spans="1:6" s="5" customFormat="1" ht="15">
      <c r="A1" s="7" t="s">
        <v>1</v>
      </c>
      <c r="B1" s="7" t="s">
        <v>13</v>
      </c>
      <c r="C1" s="7" t="s">
        <v>14</v>
      </c>
      <c r="D1" s="10" t="s">
        <v>15</v>
      </c>
      <c r="E1" s="11" t="s">
        <v>16</v>
      </c>
      <c r="F1" s="6"/>
    </row>
    <row r="2" spans="1:6" s="3" customFormat="1" ht="15">
      <c r="A2" s="8"/>
      <c r="B2" s="8">
        <v>15</v>
      </c>
      <c r="C2" s="8"/>
      <c r="D2" s="10" t="s">
        <v>3</v>
      </c>
      <c r="E2" s="11" t="s">
        <v>4</v>
      </c>
      <c r="F2" s="4"/>
    </row>
    <row r="3" spans="1:6" s="3" customFormat="1" ht="14.25">
      <c r="A3" s="8"/>
      <c r="B3" s="8"/>
      <c r="C3" s="8"/>
      <c r="D3" s="12"/>
      <c r="E3" s="13"/>
      <c r="F3" s="4"/>
    </row>
    <row r="4" spans="1:5" ht="14.25">
      <c r="A4" s="8" t="s">
        <v>2</v>
      </c>
      <c r="B4" s="9">
        <v>14000</v>
      </c>
      <c r="C4" s="9">
        <v>65000</v>
      </c>
      <c r="D4" s="14">
        <f>1000000000000/($B$2*6.28*B4*6.28*B4)</f>
        <v>8.624489188754328</v>
      </c>
      <c r="E4" s="15">
        <f>1000000000000000/(D4*6.28*6.28*C4*C4)</f>
        <v>695.8579881656805</v>
      </c>
    </row>
    <row r="5" spans="1:5" ht="14.25">
      <c r="A5" s="8" t="s">
        <v>0</v>
      </c>
      <c r="B5" s="9">
        <v>15000</v>
      </c>
      <c r="C5" s="9">
        <v>75000</v>
      </c>
      <c r="D5" s="14">
        <f>1000000000000/($B$2*6.28*B5*6.28*B5)</f>
        <v>7.512888359981548</v>
      </c>
      <c r="E5" s="15">
        <f>1000000000000000/(D5*6.28*6.28*C5*C5)</f>
        <v>600</v>
      </c>
    </row>
    <row r="7" spans="1:5" ht="14.25">
      <c r="A7" s="8" t="s">
        <v>5</v>
      </c>
      <c r="B7" s="9">
        <v>13000</v>
      </c>
      <c r="C7" s="9">
        <v>64000</v>
      </c>
      <c r="D7" s="14">
        <f>1000000000000/($B$2*6.28*B7*6.28*B7)</f>
        <v>10.002366159738747</v>
      </c>
      <c r="E7" s="15">
        <f>1000000000000000/(D7*6.28*6.28*C7*C7)</f>
        <v>618.896484375</v>
      </c>
    </row>
    <row r="9" spans="1:5" ht="14.25">
      <c r="A9" s="8" t="s">
        <v>6</v>
      </c>
      <c r="B9" s="9">
        <v>17000</v>
      </c>
      <c r="C9" s="9">
        <v>70000</v>
      </c>
      <c r="D9" s="14">
        <f>1000000000000/($B$2*6.28*B9*6.28*B9)</f>
        <v>5.849134536317814</v>
      </c>
      <c r="E9" s="15">
        <f>1000000000000000/(D9*6.28*6.28*C9*C9)</f>
        <v>884.6938775510204</v>
      </c>
    </row>
    <row r="11" spans="1:5" ht="14.25">
      <c r="A11" s="8" t="s">
        <v>7</v>
      </c>
      <c r="B11" s="9">
        <v>15000</v>
      </c>
      <c r="C11" s="9">
        <v>74000</v>
      </c>
      <c r="D11" s="14">
        <f>1000000000000/($B$2*6.28*B11*6.28*B11)</f>
        <v>7.512888359981548</v>
      </c>
      <c r="E11" s="15">
        <f>1000000000000000/(D11*6.28*6.28*C11*C11)</f>
        <v>616.3257852447041</v>
      </c>
    </row>
    <row r="12" spans="1:5" ht="14.25">
      <c r="A12" s="8" t="s">
        <v>12</v>
      </c>
      <c r="B12" s="9">
        <v>10000</v>
      </c>
      <c r="C12" s="9">
        <v>55000</v>
      </c>
      <c r="D12" s="14">
        <f>1000000000000/($B$2*6.28*B12*6.28*B12)</f>
        <v>16.903998809958484</v>
      </c>
      <c r="E12" s="15">
        <f>1000000000000000/(D12*6.28*6.28*C12*C12)</f>
        <v>495.86776859504124</v>
      </c>
    </row>
    <row r="13" spans="1:5" ht="14.25">
      <c r="A13" s="8" t="s">
        <v>8</v>
      </c>
      <c r="B13" s="9">
        <v>10040</v>
      </c>
      <c r="C13" s="9">
        <v>51000</v>
      </c>
      <c r="D13" s="14">
        <f>1000000000000/($B$2*6.28*B13*6.28*B13)</f>
        <v>16.769573905531743</v>
      </c>
      <c r="E13" s="15">
        <f>1000000000000000/(D13*6.28*6.28*C13*C13)</f>
        <v>581.3241061130334</v>
      </c>
    </row>
    <row r="14" spans="1:5" ht="14.25">
      <c r="A14" s="8" t="s">
        <v>11</v>
      </c>
      <c r="B14" s="9">
        <v>12000</v>
      </c>
      <c r="C14" s="9">
        <v>50000</v>
      </c>
      <c r="D14" s="14">
        <f>1000000000000/($B$2*6.28*B14*6.28*B14)</f>
        <v>11.738888062471169</v>
      </c>
      <c r="E14" s="15">
        <f>1000000000000000/(D14*6.28*6.28*C14*C14)</f>
        <v>864</v>
      </c>
    </row>
    <row r="16" spans="1:5" ht="14.25">
      <c r="A16" s="8" t="s">
        <v>9</v>
      </c>
      <c r="B16" s="9">
        <v>7500</v>
      </c>
      <c r="C16" s="9">
        <v>65000</v>
      </c>
      <c r="D16" s="14">
        <f>1000000000000/($B$2*6.28*B16*6.28*B16)</f>
        <v>30.05155343992619</v>
      </c>
      <c r="E16" s="15">
        <f>1000000000000000/(D16*6.28*6.28*C16*C16)</f>
        <v>199.70414201183428</v>
      </c>
    </row>
    <row r="17" spans="1:5" ht="14.25">
      <c r="A17" s="8" t="s">
        <v>10</v>
      </c>
      <c r="B17" s="9">
        <v>30000</v>
      </c>
      <c r="C17" s="9">
        <v>180000</v>
      </c>
      <c r="D17" s="14">
        <f>1000000000000/($B$2*6.28*B17*6.28*B17)</f>
        <v>1.878222089995387</v>
      </c>
      <c r="E17" s="15">
        <f>1000000000000000/(D17*6.28*6.28*C17*C17)</f>
        <v>416.6666666666667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YM</cp:lastModifiedBy>
  <dcterms:created xsi:type="dcterms:W3CDTF">2005-12-20T17:46:43Z</dcterms:created>
  <dcterms:modified xsi:type="dcterms:W3CDTF">2006-01-20T14:20:19Z</dcterms:modified>
  <cp:category/>
  <cp:version/>
  <cp:contentType/>
  <cp:contentStatus/>
</cp:coreProperties>
</file>